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1ER TRIMESTRE ENE-MAR\FORMATOS 1ER TRIM\"/>
    </mc:Choice>
  </mc:AlternateContent>
  <bookViews>
    <workbookView xWindow="0" yWindow="201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<sst xmlns="http://schemas.openxmlformats.org/spreadsheetml/2006/main" count="33" uniqueCount="33">
  <si>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</si>
  <si>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</si>
  <si>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</si>
  <si>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</si>
  <si>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</si>
  <si>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</si>
  <si>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</si>
  <si>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</si>
  <si>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</si>
  <si>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</si>
  <si>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</si>
  <si>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</si>
  <si>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</si>
  <si>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</si>
  <si>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</si>
  <si>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</si>
  <si>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</si>
  <si>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</si>
  <si>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</si>
  <si>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</si>
  <si>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</si>
  <si>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</si>
  <si>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</si>
  <si>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</si>
  <si>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</si>
  <si>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</si>
  <si>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SALAMANCA PARA LAS MUJERES
ESTADO ANALÍTICO DEL ACTIVO
Del 1 de Enero al AL 31 DE MARZO DEL 2019</t>
  </si>
  <si>
    <t>AUTORIZA</t>
  </si>
  <si>
    <t>LICDA. MARISELA MORALES</t>
  </si>
  <si>
    <t>DIRECTORA DEL INSTITUTO MUNICIPAL DE SALAMANCA PARA LAS MUJERES</t>
  </si>
  <si>
    <t>ELABORA</t>
  </si>
  <si>
    <t>YAMILA BELMÁN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</si>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</sst>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Normal="100" workbookViewId="0">
      <selection activeCell="F32" sqref="F3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601916.34</v>
      </c>
      <c r="D4" s="13">
        <f>SUM(D6+D15)</f>
        <v>527057.12</v>
      </c>
      <c r="E4" s="13">
        <f>SUM(E6+E15)</f>
        <v>324632.00999999995</v>
      </c>
      <c r="F4" s="13">
        <f>SUM(F6+F15)</f>
        <v>804341.45000000007</v>
      </c>
      <c r="G4" s="13">
        <f>SUM(G6+G15)</f>
        <v>202425.11000000007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472455.58999999997</v>
      </c>
      <c r="D6" s="13">
        <f>SUM(D7:D13)</f>
        <v>514021.12</v>
      </c>
      <c r="E6" s="13">
        <f>SUM(E7:E13)</f>
        <v>324632.00999999995</v>
      </c>
      <c r="F6" s="13">
        <f>SUM(F7:F13)</f>
        <v>661844.70000000007</v>
      </c>
      <c r="G6" s="18">
        <f>SUM(G7:G13)</f>
        <v>189389.11000000007</v>
      </c>
    </row>
    <row r="7" spans="1:7" x14ac:dyDescent="0.2">
      <c r="A7" s="3">
        <v>1110</v>
      </c>
      <c r="B7" s="7" t="s">
        <v>9</v>
      </c>
      <c r="C7" s="18">
        <v>469412.79</v>
      </c>
      <c r="D7" s="18">
        <v>501133</v>
      </c>
      <c r="E7" s="18">
        <v>309039.09999999998</v>
      </c>
      <c r="F7" s="18">
        <f>C7+D7-E7</f>
        <v>661506.69000000006</v>
      </c>
      <c r="G7" s="18">
        <f t="shared" ref="G7:G13" si="0">F7-C7</f>
        <v>192093.90000000008</v>
      </c>
    </row>
    <row r="8" spans="1:7" x14ac:dyDescent="0.2">
      <c r="A8" s="3">
        <v>1120</v>
      </c>
      <c r="B8" s="7" t="s">
        <v>10</v>
      </c>
      <c r="C8" s="18">
        <v>3042.8</v>
      </c>
      <c r="D8" s="18">
        <v>12888.12</v>
      </c>
      <c r="E8" s="18">
        <v>15592.91</v>
      </c>
      <c r="F8" s="18">
        <f t="shared" ref="F8:F13" si="1">C8+D8-E8</f>
        <v>338.01000000000204</v>
      </c>
      <c r="G8" s="18">
        <f t="shared" si="0"/>
        <v>-2704.7899999999981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129460.75</v>
      </c>
      <c r="D15" s="13">
        <f>SUM(D16:D24)</f>
        <v>13036</v>
      </c>
      <c r="E15" s="13">
        <f>SUM(E16:E24)</f>
        <v>0</v>
      </c>
      <c r="F15" s="13">
        <f>SUM(F16:F24)</f>
        <v>142496.75</v>
      </c>
      <c r="G15" s="13">
        <f>SUM(G16:G24)</f>
        <v>13036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173893.25</v>
      </c>
      <c r="D19" s="18">
        <v>13036</v>
      </c>
      <c r="E19" s="18">
        <v>0</v>
      </c>
      <c r="F19" s="18">
        <f t="shared" si="3"/>
        <v>186929.25</v>
      </c>
      <c r="G19" s="18">
        <f t="shared" si="2"/>
        <v>13036</v>
      </c>
    </row>
    <row r="20" spans="1:7" x14ac:dyDescent="0.2">
      <c r="A20" s="3">
        <v>1250</v>
      </c>
      <c r="B20" s="7" t="s">
        <v>19</v>
      </c>
      <c r="C20" s="18">
        <v>25212</v>
      </c>
      <c r="D20" s="18">
        <v>0</v>
      </c>
      <c r="E20" s="18">
        <v>0</v>
      </c>
      <c r="F20" s="18">
        <f t="shared" si="3"/>
        <v>25212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-69644.5</v>
      </c>
      <c r="D21" s="18">
        <v>0</v>
      </c>
      <c r="E21" s="18">
        <v>0</v>
      </c>
      <c r="F21" s="18">
        <f t="shared" si="3"/>
        <v>-69644.5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8" spans="1:7" x14ac:dyDescent="0.2">
      <c r="B28" s="6"/>
      <c r="D28" s="6"/>
      <c r="E28" s="6"/>
    </row>
    <row r="29" spans="1:7" x14ac:dyDescent="0.2">
      <c r="B29" s="24" t="s">
        <v>27</v>
      </c>
      <c r="D29" s="24" t="s">
        <v>30</v>
      </c>
    </row>
    <row r="30" spans="1:7" x14ac:dyDescent="0.2">
      <c r="B30" s="24" t="s">
        <v>28</v>
      </c>
      <c r="D30" s="25" t="s">
        <v>31</v>
      </c>
      <c r="E30" s="25"/>
    </row>
    <row r="31" spans="1:7" ht="22.5" customHeight="1" x14ac:dyDescent="0.2">
      <c r="B31" s="24" t="s">
        <v>29</v>
      </c>
      <c r="D31" s="25" t="s">
        <v>32</v>
      </c>
      <c r="E31" s="25"/>
    </row>
  </sheetData>
  <sheetProtection formatCells="0" formatColumns="0" formatRows="0" autoFilter="0"/>
  <mergeCells count="4">
    <mergeCell ref="A1:G1"/>
    <mergeCell ref="B26:G26"/>
    <mergeCell ref="D30:E30"/>
    <mergeCell ref="D31:E31"/>
  </mergeCells>
  <pageMargins left="0.7" right="0.7" top="0.75" bottom="0.75" header="0.3" footer="0.3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2019-04-25T13:45:41Z</cp:lastPrinted>
  <dcterms:created xsi:type="dcterms:W3CDTF">2014-02-09T04:04:15Z</dcterms:created>
  <dcterms:modified xsi:type="dcterms:W3CDTF">2019-04-25T13:45:43Z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